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เว็บไซต์ สภ.วังน้ำเย็น\ล่าสุด\O12 งานการเงินพี่ยนต์\2568\"/>
    </mc:Choice>
  </mc:AlternateContent>
  <xr:revisionPtr revIDLastSave="0" documentId="13_ncr:1_{AF7509B0-49B2-440D-BAD8-8B4227ACAB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ใช้จ่ายงบประมาณ" sheetId="11" r:id="rId1"/>
  </sheets>
  <definedNames>
    <definedName name="_xlnm.Print_Area" localSheetId="0">การใช้จ่ายงบประมาณ!$A$1:$J$26</definedName>
    <definedName name="_xlnm.Print_Titles" localSheetId="0">การใช้จ่ายงบประมาณ!$3:$6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1" l="1"/>
  <c r="D25" i="11" s="1"/>
</calcChain>
</file>

<file path=xl/sharedStrings.xml><?xml version="1.0" encoding="utf-8"?>
<sst xmlns="http://schemas.openxmlformats.org/spreadsheetml/2006/main" count="60" uniqueCount="45">
  <si>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</si>
  <si>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</si>
  <si>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</si>
  <si>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</si>
  <si>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</si>
  <si>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</si>
  <si>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</si>
  <si>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</si>
  <si>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</si>
  <si>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</si>
  <si>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</si>
  <si>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</si>
  <si>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</si>
  <si>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</si>
  <si>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</si>
  <si>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</si>
  <si>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</si>
  <si>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</si>
  <si>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</si>
  <si>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</si>
  <si>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</si>
  <si>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</si>
  <si>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</si>
  <si>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รวม</t>
  </si>
  <si>
    <t>จำนวนเงินงบประมาณ</t>
  </si>
  <si>
    <t>ค่าตอบแทนล่วงเวลา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</si>
  <si>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</si>
  <si>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</si>
  <si>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</si>
  <si>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ค่าตอบแทนเจ้าพนักงานชันสูตรพลิกศพ</t>
  </si>
  <si>
    <t>ค่าเบี้ยเลี้ยง ที่พัก ยานพาหนะ</t>
  </si>
  <si>
    <t>ค่าซ่อมแซมยานพาหนะ</t>
  </si>
  <si>
    <t>ค่าใช้จ่ายในการส่งหมายเรียกพยาน</t>
  </si>
  <si>
    <t>วัสดุสำนักงาน</t>
  </si>
  <si>
    <t>วัสดุจราจร</t>
  </si>
  <si>
    <t>วัสดุอาหารผู้ต้องหา</t>
  </si>
  <si>
    <t>รวมค่าตอบแทนและใช้สอยวัสดุ</t>
  </si>
  <si>
    <t>ค่าสาธารณูปโภค</t>
  </si>
  <si>
    <t>โครงการปฏิรูประบบงานตำรวจ</t>
  </si>
  <si>
    <t>จ้างเหมาทำความสะอาด</t>
  </si>
  <si>
    <t>รวมการดำเนินการ</t>
  </si>
  <si>
    <t>น้ำมันรถสนามรวมวัสดุน้ำมันเชื้อเพลิง</t>
  </si>
  <si>
    <t>แผนการใช้จ่ายงบประมาณ สถานีตำรวจภูธรวังน้ำเย็น จว.สระแก้ว</t>
  </si>
  <si>
    <t>ประจำปีงบประมาณ พ.ศ.2568  (ต.ค.67-ก.ย.68)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</si>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</sst>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36"/>
      <color theme="0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  <font>
      <b/>
      <sz val="18"/>
      <color rgb="FF002060"/>
      <name val="TH SarabunIT๙"/>
      <family val="2"/>
    </font>
    <font>
      <b/>
      <sz val="18"/>
      <name val="TH SarabunIT๙"/>
      <family val="2"/>
    </font>
    <font>
      <b/>
      <sz val="18"/>
      <color theme="0" tint="-4.9989318521683403E-2"/>
      <name val="TH SarabunIT๙"/>
      <family val="2"/>
    </font>
    <font>
      <b/>
      <sz val="16"/>
      <color rgb="FF00206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3" fillId="3" borderId="0" xfId="0" applyFont="1" applyFill="1"/>
    <xf numFmtId="49" fontId="3" fillId="0" borderId="0" xfId="0" applyNumberFormat="1" applyFont="1"/>
    <xf numFmtId="0" fontId="5" fillId="2" borderId="15" xfId="0" applyFont="1" applyFill="1" applyBorder="1" applyAlignment="1">
      <alignment horizontal="center"/>
    </xf>
    <xf numFmtId="0" fontId="5" fillId="5" borderId="14" xfId="0" applyFont="1" applyFill="1" applyBorder="1"/>
    <xf numFmtId="164" fontId="6" fillId="5" borderId="11" xfId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shrinkToFit="1"/>
    </xf>
    <xf numFmtId="0" fontId="5" fillId="5" borderId="12" xfId="0" applyFont="1" applyFill="1" applyBorder="1" applyAlignment="1">
      <alignment shrinkToFit="1"/>
    </xf>
    <xf numFmtId="0" fontId="3" fillId="5" borderId="11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shrinkToFit="1"/>
    </xf>
    <xf numFmtId="0" fontId="11" fillId="0" borderId="0" xfId="0" applyFont="1"/>
    <xf numFmtId="164" fontId="13" fillId="6" borderId="26" xfId="0" applyNumberFormat="1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7" fillId="4" borderId="28" xfId="0" applyFont="1" applyFill="1" applyBorder="1"/>
    <xf numFmtId="164" fontId="9" fillId="4" borderId="29" xfId="1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shrinkToFit="1"/>
    </xf>
    <xf numFmtId="0" fontId="7" fillId="2" borderId="31" xfId="0" applyFont="1" applyFill="1" applyBorder="1" applyAlignment="1">
      <alignment horizontal="center"/>
    </xf>
    <xf numFmtId="0" fontId="7" fillId="4" borderId="32" xfId="0" applyFont="1" applyFill="1" applyBorder="1"/>
    <xf numFmtId="0" fontId="3" fillId="4" borderId="23" xfId="0" applyFont="1" applyFill="1" applyBorder="1" applyAlignment="1">
      <alignment horizontal="left"/>
    </xf>
    <xf numFmtId="164" fontId="9" fillId="4" borderId="23" xfId="1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 shrinkToFit="1"/>
    </xf>
    <xf numFmtId="0" fontId="7" fillId="4" borderId="33" xfId="0" applyFont="1" applyFill="1" applyBorder="1" applyAlignment="1">
      <alignment shrinkToFit="1"/>
    </xf>
    <xf numFmtId="165" fontId="15" fillId="4" borderId="29" xfId="1" applyNumberFormat="1" applyFont="1" applyFill="1" applyBorder="1" applyAlignment="1">
      <alignment horizontal="center"/>
    </xf>
    <xf numFmtId="165" fontId="15" fillId="4" borderId="23" xfId="1" applyNumberFormat="1" applyFont="1" applyFill="1" applyBorder="1" applyAlignment="1">
      <alignment horizontal="center"/>
    </xf>
    <xf numFmtId="165" fontId="16" fillId="5" borderId="11" xfId="1" applyNumberFormat="1" applyFont="1" applyFill="1" applyBorder="1" applyAlignment="1">
      <alignment vertical="center"/>
    </xf>
    <xf numFmtId="165" fontId="17" fillId="6" borderId="26" xfId="0" applyNumberFormat="1" applyFont="1" applyFill="1" applyBorder="1" applyAlignment="1">
      <alignment vertical="center"/>
    </xf>
    <xf numFmtId="0" fontId="2" fillId="4" borderId="29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/>
    </xf>
    <xf numFmtId="0" fontId="7" fillId="4" borderId="30" xfId="0" applyFont="1" applyFill="1" applyBorder="1" applyAlignment="1">
      <alignment horizontal="left" shrinkToFit="1"/>
    </xf>
    <xf numFmtId="0" fontId="7" fillId="4" borderId="33" xfId="0" applyFont="1" applyFill="1" applyBorder="1" applyAlignment="1">
      <alignment horizontal="left" shrinkToFit="1"/>
    </xf>
    <xf numFmtId="0" fontId="18" fillId="4" borderId="33" xfId="0" applyFont="1" applyFill="1" applyBorder="1" applyAlignment="1">
      <alignment horizontal="left" shrinkToFit="1"/>
    </xf>
    <xf numFmtId="0" fontId="2" fillId="2" borderId="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49" fontId="2" fillId="2" borderId="2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shrinkToFit="1"/>
    </xf>
    <xf numFmtId="49" fontId="5" fillId="2" borderId="24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5" fillId="2" borderId="25" xfId="0" applyNumberFormat="1" applyFont="1" applyFill="1" applyBorder="1" applyAlignment="1">
      <alignment horizontal="center" shrinkToFit="1"/>
    </xf>
    <xf numFmtId="0" fontId="12" fillId="7" borderId="6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235321</xdr:colOff>
      <xdr:row>0</xdr:row>
      <xdr:rowOff>44822</xdr:rowOff>
    </xdr:from>
    <xdr:to>
      <xdr:col>1</xdr:col>
      <xdr:colOff>997323</xdr:colOff>
      <xdr:row>1</xdr:row>
      <xdr:rowOff>582707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7F60EF1-4818-A1AB-18CC-120F3CD70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1" y="44822"/>
          <a:ext cx="1187826" cy="1187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26"/>
  <sheetViews>
    <sheetView tabSelected="1" view="pageLayout" zoomScale="70" zoomScaleNormal="66" zoomScaleSheetLayoutView="100" zoomScalePageLayoutView="70" workbookViewId="0">
      <selection activeCell="I23" sqref="I23"/>
    </sheetView>
  </sheetViews>
  <sheetFormatPr defaultColWidth="9" defaultRowHeight="20.25"/>
  <cols>
    <col min="1" max="1" width="6" style="1" customWidth="1"/>
    <col min="2" max="2" width="50.28515625" style="1" customWidth="1"/>
    <col min="3" max="3" width="46.140625" style="1" customWidth="1"/>
    <col min="4" max="4" width="15.85546875" style="1" customWidth="1"/>
    <col min="5" max="6" width="6.7109375" style="1" customWidth="1"/>
    <col min="7" max="7" width="7" style="1" customWidth="1"/>
    <col min="8" max="8" width="6.7109375" style="1" customWidth="1"/>
    <col min="9" max="9" width="13.85546875" style="2" customWidth="1"/>
    <col min="10" max="10" width="38.140625" style="2" customWidth="1"/>
    <col min="11" max="16384" width="9" style="1"/>
  </cols>
  <sheetData>
    <row r="1" spans="1:10" ht="51" customHeight="1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46.5" thickBot="1">
      <c r="A2" s="56" t="s">
        <v>43</v>
      </c>
      <c r="B2" s="57"/>
      <c r="C2" s="57"/>
      <c r="D2" s="57"/>
      <c r="E2" s="57"/>
      <c r="F2" s="57"/>
      <c r="G2" s="57"/>
      <c r="H2" s="57"/>
      <c r="I2" s="57"/>
      <c r="J2" s="58"/>
    </row>
    <row r="3" spans="1:10">
      <c r="A3" s="36"/>
      <c r="B3" s="62" t="s">
        <v>22</v>
      </c>
      <c r="C3" s="62" t="s">
        <v>20</v>
      </c>
      <c r="D3" s="59" t="s">
        <v>0</v>
      </c>
      <c r="E3" s="60"/>
      <c r="F3" s="60"/>
      <c r="G3" s="60"/>
      <c r="H3" s="61"/>
      <c r="I3" s="37" t="s">
        <v>1</v>
      </c>
      <c r="J3" s="65" t="s">
        <v>21</v>
      </c>
    </row>
    <row r="4" spans="1:10">
      <c r="A4" s="38" t="s">
        <v>2</v>
      </c>
      <c r="B4" s="63"/>
      <c r="C4" s="63"/>
      <c r="D4" s="39" t="s">
        <v>3</v>
      </c>
      <c r="E4" s="40" t="s">
        <v>4</v>
      </c>
      <c r="F4" s="40" t="s">
        <v>4</v>
      </c>
      <c r="G4" s="40" t="s">
        <v>5</v>
      </c>
      <c r="H4" s="40" t="s">
        <v>6</v>
      </c>
      <c r="I4" s="41" t="s">
        <v>7</v>
      </c>
      <c r="J4" s="66"/>
    </row>
    <row r="5" spans="1:10">
      <c r="A5" s="42"/>
      <c r="B5" s="64"/>
      <c r="C5" s="64"/>
      <c r="D5" s="43"/>
      <c r="E5" s="44" t="s">
        <v>8</v>
      </c>
      <c r="F5" s="44" t="s">
        <v>9</v>
      </c>
      <c r="G5" s="44"/>
      <c r="H5" s="44"/>
      <c r="I5" s="45"/>
      <c r="J5" s="67"/>
    </row>
    <row r="6" spans="1:10" s="4" customFormat="1" ht="21" thickBot="1">
      <c r="A6" s="46" t="s">
        <v>10</v>
      </c>
      <c r="B6" s="47" t="s">
        <v>11</v>
      </c>
      <c r="C6" s="48" t="s">
        <v>12</v>
      </c>
      <c r="D6" s="49" t="s">
        <v>13</v>
      </c>
      <c r="E6" s="50" t="s">
        <v>14</v>
      </c>
      <c r="F6" s="50" t="s">
        <v>15</v>
      </c>
      <c r="G6" s="50" t="s">
        <v>16</v>
      </c>
      <c r="H6" s="50" t="s">
        <v>17</v>
      </c>
      <c r="I6" s="51" t="s">
        <v>18</v>
      </c>
      <c r="J6" s="52" t="s">
        <v>19</v>
      </c>
    </row>
    <row r="7" spans="1:10" ht="23.25">
      <c r="A7" s="17">
        <v>1</v>
      </c>
      <c r="B7" s="18" t="s">
        <v>25</v>
      </c>
      <c r="C7" s="31"/>
      <c r="D7" s="27">
        <v>628800</v>
      </c>
      <c r="E7" s="19"/>
      <c r="F7" s="19"/>
      <c r="G7" s="19"/>
      <c r="H7" s="19"/>
      <c r="I7" s="20" t="s">
        <v>44</v>
      </c>
      <c r="J7" s="33"/>
    </row>
    <row r="8" spans="1:10" ht="23.25">
      <c r="A8" s="21">
        <v>2</v>
      </c>
      <c r="B8" s="22" t="s">
        <v>26</v>
      </c>
      <c r="C8" s="32"/>
      <c r="D8" s="28">
        <v>28900</v>
      </c>
      <c r="E8" s="24"/>
      <c r="F8" s="24"/>
      <c r="G8" s="24"/>
      <c r="H8" s="24"/>
      <c r="I8" s="25" t="s">
        <v>44</v>
      </c>
      <c r="J8" s="34"/>
    </row>
    <row r="9" spans="1:10" ht="23.25">
      <c r="A9" s="21">
        <v>3</v>
      </c>
      <c r="B9" s="22" t="s">
        <v>27</v>
      </c>
      <c r="C9" s="32"/>
      <c r="D9" s="28">
        <v>200</v>
      </c>
      <c r="E9" s="24"/>
      <c r="F9" s="24"/>
      <c r="G9" s="24"/>
      <c r="H9" s="24"/>
      <c r="I9" s="25" t="s">
        <v>44</v>
      </c>
      <c r="J9" s="34"/>
    </row>
    <row r="10" spans="1:10" ht="23.25">
      <c r="A10" s="21">
        <v>4</v>
      </c>
      <c r="B10" s="22" t="s">
        <v>28</v>
      </c>
      <c r="C10" s="32"/>
      <c r="D10" s="28">
        <v>6000</v>
      </c>
      <c r="E10" s="24"/>
      <c r="F10" s="24"/>
      <c r="G10" s="24"/>
      <c r="H10" s="24"/>
      <c r="I10" s="25" t="s">
        <v>44</v>
      </c>
      <c r="J10" s="34"/>
    </row>
    <row r="11" spans="1:10" ht="23.25">
      <c r="A11" s="21">
        <v>5</v>
      </c>
      <c r="B11" s="22" t="s">
        <v>29</v>
      </c>
      <c r="C11" s="32"/>
      <c r="D11" s="28">
        <v>36600</v>
      </c>
      <c r="E11" s="24"/>
      <c r="F11" s="24"/>
      <c r="G11" s="24"/>
      <c r="H11" s="24"/>
      <c r="I11" s="25" t="s">
        <v>44</v>
      </c>
      <c r="J11" s="34"/>
    </row>
    <row r="12" spans="1:10" ht="23.25">
      <c r="A12" s="21">
        <v>6</v>
      </c>
      <c r="B12" s="22" t="s">
        <v>30</v>
      </c>
      <c r="C12" s="32"/>
      <c r="D12" s="28">
        <v>69600</v>
      </c>
      <c r="E12" s="24"/>
      <c r="F12" s="24"/>
      <c r="G12" s="24"/>
      <c r="H12" s="24"/>
      <c r="I12" s="25" t="s">
        <v>44</v>
      </c>
      <c r="J12" s="35"/>
    </row>
    <row r="13" spans="1:10" ht="23.25">
      <c r="A13" s="21">
        <v>7</v>
      </c>
      <c r="B13" s="22" t="s">
        <v>31</v>
      </c>
      <c r="C13" s="32"/>
      <c r="D13" s="28">
        <v>15400</v>
      </c>
      <c r="E13" s="24"/>
      <c r="F13" s="24"/>
      <c r="G13" s="24"/>
      <c r="H13" s="24"/>
      <c r="I13" s="25" t="s">
        <v>44</v>
      </c>
      <c r="J13" s="34"/>
    </row>
    <row r="14" spans="1:10" ht="23.25">
      <c r="A14" s="21">
        <v>8</v>
      </c>
      <c r="B14" s="22" t="s">
        <v>39</v>
      </c>
      <c r="C14" s="32"/>
      <c r="D14" s="28">
        <v>34100</v>
      </c>
      <c r="E14" s="24"/>
      <c r="F14" s="24"/>
      <c r="G14" s="24"/>
      <c r="H14" s="24"/>
      <c r="I14" s="25" t="s">
        <v>44</v>
      </c>
      <c r="J14" s="34"/>
    </row>
    <row r="15" spans="1:10" ht="23.25">
      <c r="A15" s="21">
        <v>9</v>
      </c>
      <c r="B15" s="22" t="s">
        <v>32</v>
      </c>
      <c r="C15" s="32"/>
      <c r="D15" s="28">
        <v>0</v>
      </c>
      <c r="E15" s="24"/>
      <c r="F15" s="24"/>
      <c r="G15" s="24"/>
      <c r="H15" s="24"/>
      <c r="I15" s="25" t="s">
        <v>44</v>
      </c>
      <c r="J15" s="34"/>
    </row>
    <row r="16" spans="1:10" ht="23.25">
      <c r="A16" s="21">
        <v>10</v>
      </c>
      <c r="B16" s="22" t="s">
        <v>33</v>
      </c>
      <c r="C16" s="32"/>
      <c r="D16" s="28">
        <v>6000</v>
      </c>
      <c r="E16" s="24"/>
      <c r="F16" s="24"/>
      <c r="G16" s="24"/>
      <c r="H16" s="24"/>
      <c r="I16" s="25" t="s">
        <v>44</v>
      </c>
      <c r="J16" s="34"/>
    </row>
    <row r="17" spans="1:10" ht="23.25">
      <c r="A17" s="21">
        <v>11</v>
      </c>
      <c r="B17" s="22" t="s">
        <v>41</v>
      </c>
      <c r="C17" s="32"/>
      <c r="D17" s="28">
        <v>1030300</v>
      </c>
      <c r="E17" s="24"/>
      <c r="F17" s="24"/>
      <c r="G17" s="24"/>
      <c r="H17" s="24"/>
      <c r="I17" s="25" t="s">
        <v>44</v>
      </c>
      <c r="J17" s="34"/>
    </row>
    <row r="18" spans="1:10" ht="23.25">
      <c r="A18" s="21">
        <v>12</v>
      </c>
      <c r="B18" s="22" t="s">
        <v>34</v>
      </c>
      <c r="C18" s="32"/>
      <c r="D18" s="28">
        <v>4300</v>
      </c>
      <c r="E18" s="24"/>
      <c r="F18" s="24"/>
      <c r="G18" s="24"/>
      <c r="H18" s="24"/>
      <c r="I18" s="25" t="s">
        <v>44</v>
      </c>
      <c r="J18" s="34"/>
    </row>
    <row r="19" spans="1:10" ht="23.25">
      <c r="A19" s="21">
        <v>13</v>
      </c>
      <c r="B19" s="22" t="s">
        <v>35</v>
      </c>
      <c r="C19" s="32"/>
      <c r="D19" s="28">
        <v>21800</v>
      </c>
      <c r="E19" s="24"/>
      <c r="F19" s="24"/>
      <c r="G19" s="24"/>
      <c r="H19" s="24"/>
      <c r="I19" s="25" t="s">
        <v>44</v>
      </c>
      <c r="J19" s="34"/>
    </row>
    <row r="20" spans="1:10" ht="23.25">
      <c r="A20" s="21"/>
      <c r="B20" s="22" t="s">
        <v>36</v>
      </c>
      <c r="C20" s="32"/>
      <c r="D20" s="28">
        <v>1277700</v>
      </c>
      <c r="E20" s="24"/>
      <c r="F20" s="24"/>
      <c r="G20" s="24"/>
      <c r="H20" s="24"/>
      <c r="I20" s="25"/>
      <c r="J20" s="34"/>
    </row>
    <row r="21" spans="1:10" ht="23.25">
      <c r="A21" s="21">
        <v>14</v>
      </c>
      <c r="B21" s="22" t="s">
        <v>37</v>
      </c>
      <c r="C21" s="32"/>
      <c r="D21" s="28">
        <v>73900</v>
      </c>
      <c r="E21" s="24"/>
      <c r="F21" s="24"/>
      <c r="G21" s="24"/>
      <c r="H21" s="24"/>
      <c r="I21" s="25" t="s">
        <v>44</v>
      </c>
      <c r="J21" s="34"/>
    </row>
    <row r="22" spans="1:10" ht="23.25">
      <c r="A22" s="21"/>
      <c r="B22" s="22" t="s">
        <v>40</v>
      </c>
      <c r="C22" s="23"/>
      <c r="D22" s="28">
        <f>SUM(D20:D21)</f>
        <v>1351600</v>
      </c>
      <c r="E22" s="24"/>
      <c r="F22" s="24"/>
      <c r="G22" s="24"/>
      <c r="H22" s="24"/>
      <c r="I22" s="25"/>
      <c r="J22" s="26"/>
    </row>
    <row r="23" spans="1:10" ht="23.25">
      <c r="A23" s="21">
        <v>15</v>
      </c>
      <c r="B23" s="22" t="s">
        <v>38</v>
      </c>
      <c r="C23" s="23"/>
      <c r="D23" s="28">
        <v>78300</v>
      </c>
      <c r="E23" s="24"/>
      <c r="F23" s="24"/>
      <c r="G23" s="24"/>
      <c r="H23" s="24"/>
      <c r="I23" s="25" t="s">
        <v>44</v>
      </c>
      <c r="J23" s="26"/>
    </row>
    <row r="24" spans="1:10" ht="24" thickBot="1">
      <c r="A24" s="5"/>
      <c r="B24" s="6"/>
      <c r="C24" s="10"/>
      <c r="D24" s="29"/>
      <c r="E24" s="7"/>
      <c r="F24" s="7"/>
      <c r="G24" s="7"/>
      <c r="H24" s="7"/>
      <c r="I24" s="8"/>
      <c r="J24" s="9"/>
    </row>
    <row r="25" spans="1:10" s="3" customFormat="1" ht="37.9" customHeight="1" thickBot="1">
      <c r="A25" s="11"/>
      <c r="B25" s="16" t="s">
        <v>24</v>
      </c>
      <c r="C25" s="15" t="s">
        <v>23</v>
      </c>
      <c r="D25" s="30">
        <f>SUM(D22:D23)</f>
        <v>1429900</v>
      </c>
      <c r="E25" s="12"/>
      <c r="F25" s="12"/>
      <c r="G25" s="12"/>
      <c r="H25" s="12"/>
      <c r="I25" s="13"/>
      <c r="J25" s="13"/>
    </row>
    <row r="26" spans="1:10" s="3" customFormat="1" ht="23.25">
      <c r="A26" s="14"/>
      <c r="B26" s="14"/>
      <c r="C26" s="14"/>
      <c r="D26" s="1"/>
      <c r="E26" s="1"/>
      <c r="F26" s="1"/>
      <c r="G26" s="1"/>
      <c r="H26" s="1"/>
      <c r="I26" s="1"/>
      <c r="J26" s="1"/>
    </row>
  </sheetData>
  <mergeCells count="6">
    <mergeCell ref="A1:J1"/>
    <mergeCell ref="A2:J2"/>
    <mergeCell ref="D3:H3"/>
    <mergeCell ref="C3:C5"/>
    <mergeCell ref="J3:J5"/>
    <mergeCell ref="B3:B5"/>
  </mergeCells>
  <phoneticPr fontId="8" type="noConversion"/>
  <pageMargins left="0.23622047244094491" right="3.937007874015748E-2" top="0.2" bottom="0.13" header="0.24" footer="0.1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การใช้จ่ายงบประมาณ</vt:lpstr>
      <vt:lpstr>การใช้จ่ายงบประมาณ!Print_Area</vt:lpstr>
      <vt:lpstr>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ToeioOo</cp:lastModifiedBy>
  <cp:lastPrinted>2025-03-19T04:11:11Z</cp:lastPrinted>
  <dcterms:created xsi:type="dcterms:W3CDTF">2023-05-30T14:10:06Z</dcterms:created>
  <dcterms:modified xsi:type="dcterms:W3CDTF">2025-06-27T04:45:35Z</dcterms:modified>
</cp:coreProperties>
</file>